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5195" windowHeight="9060" tabRatio="793"/>
  </bookViews>
  <sheets>
    <sheet name="ОТЧЕТ" sheetId="6" r:id="rId1"/>
  </sheets>
  <calcPr calcId="125725"/>
</workbook>
</file>

<file path=xl/calcChain.xml><?xml version="1.0" encoding="utf-8"?>
<calcChain xmlns="http://schemas.openxmlformats.org/spreadsheetml/2006/main">
  <c r="H14" i="6"/>
  <c r="J14"/>
  <c r="G14"/>
  <c r="J11"/>
  <c r="H11"/>
  <c r="G11"/>
  <c r="J24"/>
  <c r="J21"/>
  <c r="H24"/>
  <c r="H21"/>
  <c r="G24"/>
  <c r="G21"/>
  <c r="J29"/>
  <c r="H29"/>
  <c r="G29"/>
  <c r="F48"/>
  <c r="C48"/>
  <c r="F47"/>
  <c r="C47"/>
  <c r="J41"/>
  <c r="G41"/>
  <c r="J66"/>
  <c r="I66"/>
  <c r="H66"/>
  <c r="F66"/>
  <c r="E66"/>
  <c r="D66"/>
  <c r="G63"/>
  <c r="C63"/>
  <c r="F10"/>
  <c r="G10" s="1"/>
  <c r="H10" s="1"/>
  <c r="I10" s="1"/>
  <c r="J10" s="1"/>
  <c r="K10" s="1"/>
  <c r="L10" s="1"/>
  <c r="G66" l="1"/>
  <c r="C66"/>
</calcChain>
</file>

<file path=xl/sharedStrings.xml><?xml version="1.0" encoding="utf-8"?>
<sst xmlns="http://schemas.openxmlformats.org/spreadsheetml/2006/main" count="68" uniqueCount="36">
  <si>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</si>
  <si>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</si>
  <si>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</si>
  <si>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</si>
  <si>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</si>
  <si>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</si>
  <si>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</si>
  <si>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</si>
  <si>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</si>
  <si>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</si>
  <si>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</si>
  <si>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</si>
  <si>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</si>
  <si>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</si>
  <si>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</si>
  <si>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</si>
  <si>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</si>
  <si>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</si>
  <si>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</si>
  <si>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</si>
  <si>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</si>
  <si>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</si>
  <si>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Комплекс процессных мероприятий "Создание условий для развития коммунальной и инженерной инфраструктуры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</si>
  <si>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</si>
  <si>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</si>
  <si>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</si>
  <si>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Организация трудоустройства подростков в летний период</t>
  </si>
  <si>
    <t>Содержание мест захоронения</t>
  </si>
  <si>
    <t>2023-2025</t>
  </si>
  <si>
    <t>Комплекс процессных мероприятий "Благоустройство на территории в МО "Фалилеевское сельское поселение"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</si>
  <si>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</si>
  <si>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 xml:space="preserve">Реализация областного закона от 15.01.2018 г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</si>
  <si>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>Реализация областного закона от 28.12.2018 г № 147-оз "О старостах  сельских населенных пунктов Ленинградской облатси и содействии участию населения в осуществлении местного самоуправления  в иных формах на частях территорий муниципальных образований Ленинградской облатси"</t>
  </si>
  <si>
    <t>Создание мест (площадок) накопления твердх коммунальных отходов)</t>
  </si>
  <si>
    <t>Обеспечение устойчивого функционировани и развития коммунальной и инжинерной инфраструктуры</t>
  </si>
  <si>
    <t>за(период)    январь- июнь  2023 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</si>
</sst>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4" fillId="0" borderId="7" xfId="2" applyNumberFormat="1" applyFont="1" applyFill="1" applyBorder="1" applyAlignment="1">
      <alignment vertical="center" wrapText="1"/>
    </xf>
    <xf numFmtId="164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3" fontId="4" fillId="0" borderId="6" xfId="2" applyNumberFormat="1" applyFont="1" applyFill="1" applyBorder="1" applyAlignment="1">
      <alignment horizontal="center" vertical="center" wrapText="1"/>
    </xf>
    <xf numFmtId="43" fontId="4" fillId="0" borderId="1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6"/>
  <sheetViews>
    <sheetView tabSelected="1" workbookViewId="0">
      <selection activeCell="H20" sqref="H20"/>
    </sheetView>
  </sheetViews>
  <sheetFormatPr defaultRowHeight="18.75"/>
  <cols>
    <col min="1" max="1" width="35.85546875" style="1" customWidth="1"/>
    <col min="2" max="2" width="10.28515625" style="3" customWidth="1"/>
    <col min="3" max="3" width="10.5703125" style="11" customWidth="1"/>
    <col min="4" max="4" width="11.5703125" style="4" customWidth="1"/>
    <col min="5" max="5" width="11.28515625" style="4" customWidth="1"/>
    <col min="6" max="6" width="10.5703125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>
      <c r="K1" s="19" t="s">
        <v>14</v>
      </c>
      <c r="L1" s="20"/>
    </row>
    <row r="2" spans="1:14" ht="19.5" customHeight="1">
      <c r="A2" s="18"/>
      <c r="K2" s="2" t="s">
        <v>16</v>
      </c>
      <c r="L2" s="21"/>
    </row>
    <row r="3" spans="1:14">
      <c r="G3" s="5"/>
    </row>
    <row r="4" spans="1:14" ht="36.75" customHeight="1">
      <c r="A4" s="82" t="s">
        <v>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4" s="6" customFormat="1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4">
      <c r="L6" s="4" t="s">
        <v>15</v>
      </c>
    </row>
    <row r="7" spans="1:14" ht="40.5" customHeight="1">
      <c r="A7" s="63" t="s">
        <v>8</v>
      </c>
      <c r="B7" s="80" t="s">
        <v>1</v>
      </c>
      <c r="C7" s="80" t="s">
        <v>12</v>
      </c>
      <c r="D7" s="80"/>
      <c r="E7" s="80"/>
      <c r="F7" s="80"/>
      <c r="G7" s="80" t="s">
        <v>13</v>
      </c>
      <c r="H7" s="80"/>
      <c r="I7" s="80"/>
      <c r="J7" s="80"/>
      <c r="K7" s="63" t="s">
        <v>9</v>
      </c>
      <c r="L7" s="63" t="s">
        <v>10</v>
      </c>
      <c r="M7" s="17"/>
      <c r="N7" s="6"/>
    </row>
    <row r="8" spans="1:14" ht="18.75" customHeight="1">
      <c r="A8" s="64"/>
      <c r="B8" s="80"/>
      <c r="C8" s="84" t="s">
        <v>0</v>
      </c>
      <c r="D8" s="80" t="s">
        <v>11</v>
      </c>
      <c r="E8" s="80"/>
      <c r="F8" s="80"/>
      <c r="G8" s="84" t="s">
        <v>0</v>
      </c>
      <c r="H8" s="80" t="s">
        <v>11</v>
      </c>
      <c r="I8" s="80"/>
      <c r="J8" s="80"/>
      <c r="K8" s="64"/>
      <c r="L8" s="64"/>
      <c r="M8" s="17"/>
      <c r="N8" s="6"/>
    </row>
    <row r="9" spans="1:14" ht="63">
      <c r="A9" s="65"/>
      <c r="B9" s="80"/>
      <c r="C9" s="84"/>
      <c r="D9" s="22" t="s">
        <v>2</v>
      </c>
      <c r="E9" s="22" t="s">
        <v>18</v>
      </c>
      <c r="F9" s="22" t="s">
        <v>19</v>
      </c>
      <c r="G9" s="84"/>
      <c r="H9" s="22" t="s">
        <v>2</v>
      </c>
      <c r="I9" s="22" t="s">
        <v>18</v>
      </c>
      <c r="J9" s="22" t="s">
        <v>19</v>
      </c>
      <c r="K9" s="65"/>
      <c r="L9" s="65"/>
      <c r="M9" s="17"/>
      <c r="N9" s="6"/>
    </row>
    <row r="10" spans="1:14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>
      <c r="A11" s="81" t="s">
        <v>20</v>
      </c>
      <c r="B11" s="63" t="s">
        <v>28</v>
      </c>
      <c r="C11" s="57">
        <v>4860.5</v>
      </c>
      <c r="D11" s="57">
        <v>2496.4</v>
      </c>
      <c r="E11" s="57">
        <v>206</v>
      </c>
      <c r="F11" s="57">
        <v>2158.1</v>
      </c>
      <c r="G11" s="85">
        <f>G21</f>
        <v>320.39999999999998</v>
      </c>
      <c r="H11" s="69">
        <f>H21</f>
        <v>0</v>
      </c>
      <c r="I11" s="69"/>
      <c r="J11" s="57">
        <f>J21</f>
        <v>320.39999999999998</v>
      </c>
      <c r="K11" s="57"/>
      <c r="L11" s="57"/>
      <c r="M11" s="17"/>
      <c r="N11" s="6"/>
    </row>
    <row r="12" spans="1:14">
      <c r="A12" s="81"/>
      <c r="B12" s="64"/>
      <c r="C12" s="58"/>
      <c r="D12" s="58"/>
      <c r="E12" s="58"/>
      <c r="F12" s="58"/>
      <c r="G12" s="70"/>
      <c r="H12" s="70"/>
      <c r="I12" s="70"/>
      <c r="J12" s="70"/>
      <c r="K12" s="58"/>
      <c r="L12" s="58"/>
      <c r="M12" s="17"/>
      <c r="N12" s="6"/>
    </row>
    <row r="13" spans="1:14" ht="6.75" customHeight="1">
      <c r="A13" s="81"/>
      <c r="B13" s="65"/>
      <c r="C13" s="59"/>
      <c r="D13" s="59"/>
      <c r="E13" s="59"/>
      <c r="F13" s="59"/>
      <c r="G13" s="71"/>
      <c r="H13" s="71"/>
      <c r="I13" s="71"/>
      <c r="J13" s="71"/>
      <c r="K13" s="59"/>
      <c r="L13" s="59"/>
      <c r="M13" s="17"/>
      <c r="N13" s="6"/>
    </row>
    <row r="14" spans="1:14" ht="71.25" customHeight="1">
      <c r="A14" s="81"/>
      <c r="B14" s="10" t="s">
        <v>3</v>
      </c>
      <c r="C14" s="13">
        <v>4860.5</v>
      </c>
      <c r="D14" s="13">
        <v>2496.4</v>
      </c>
      <c r="E14" s="13">
        <v>206</v>
      </c>
      <c r="F14" s="13">
        <v>2158.1</v>
      </c>
      <c r="G14" s="86">
        <f>G11</f>
        <v>320.39999999999998</v>
      </c>
      <c r="H14" s="32">
        <f>H11</f>
        <v>0</v>
      </c>
      <c r="I14" s="32"/>
      <c r="J14" s="13">
        <f>J11</f>
        <v>320.39999999999998</v>
      </c>
      <c r="K14" s="13"/>
      <c r="L14" s="13"/>
      <c r="M14" s="17"/>
      <c r="N14" s="6"/>
    </row>
    <row r="15" spans="1:14" hidden="1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>
      <c r="A16" s="78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>
      <c r="A17" s="78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>
      <c r="A18" s="78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>
      <c r="A19" s="78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>
      <c r="A21" s="78" t="s">
        <v>7</v>
      </c>
      <c r="B21" s="63" t="s">
        <v>28</v>
      </c>
      <c r="C21" s="57">
        <v>4860.5</v>
      </c>
      <c r="D21" s="66">
        <v>2496.4</v>
      </c>
      <c r="E21" s="66">
        <v>206</v>
      </c>
      <c r="F21" s="66">
        <v>2158.1</v>
      </c>
      <c r="G21" s="85">
        <f>G29+G41+G48</f>
        <v>320.39999999999998</v>
      </c>
      <c r="H21" s="72">
        <f>H29+H48</f>
        <v>0</v>
      </c>
      <c r="I21" s="72"/>
      <c r="J21" s="66">
        <f>J29+J41+J48</f>
        <v>320.39999999999998</v>
      </c>
      <c r="K21" s="66"/>
      <c r="L21" s="66"/>
      <c r="M21" s="17"/>
      <c r="N21" s="6"/>
    </row>
    <row r="22" spans="1:14" ht="1.5" customHeight="1">
      <c r="A22" s="78"/>
      <c r="B22" s="64"/>
      <c r="C22" s="58"/>
      <c r="D22" s="67"/>
      <c r="E22" s="67"/>
      <c r="F22" s="67"/>
      <c r="G22" s="70"/>
      <c r="H22" s="73"/>
      <c r="I22" s="73"/>
      <c r="J22" s="67"/>
      <c r="K22" s="67"/>
      <c r="L22" s="67"/>
      <c r="M22" s="17"/>
      <c r="N22" s="6"/>
    </row>
    <row r="23" spans="1:14" hidden="1">
      <c r="A23" s="78"/>
      <c r="B23" s="65"/>
      <c r="C23" s="59"/>
      <c r="D23" s="68"/>
      <c r="E23" s="68"/>
      <c r="F23" s="68"/>
      <c r="G23" s="71"/>
      <c r="H23" s="74"/>
      <c r="I23" s="74"/>
      <c r="J23" s="68"/>
      <c r="K23" s="68"/>
      <c r="L23" s="68"/>
      <c r="M23" s="17"/>
      <c r="N23" s="6"/>
    </row>
    <row r="24" spans="1:14" ht="37.5" customHeight="1">
      <c r="A24" s="78"/>
      <c r="B24" s="10" t="s">
        <v>3</v>
      </c>
      <c r="C24" s="13">
        <v>4860.5</v>
      </c>
      <c r="D24" s="13">
        <v>2496.4</v>
      </c>
      <c r="E24" s="13">
        <v>206</v>
      </c>
      <c r="F24" s="13">
        <v>2158.1</v>
      </c>
      <c r="G24" s="86">
        <f>G21</f>
        <v>320.39999999999998</v>
      </c>
      <c r="H24" s="32">
        <f>H21</f>
        <v>0</v>
      </c>
      <c r="I24" s="32"/>
      <c r="J24" s="13">
        <f>J21</f>
        <v>320.39999999999998</v>
      </c>
      <c r="K24" s="13"/>
      <c r="L24" s="13"/>
      <c r="M24" s="17"/>
      <c r="N24" s="6"/>
    </row>
    <row r="25" spans="1:14" ht="42" customHeight="1">
      <c r="A25" s="55" t="s">
        <v>22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79"/>
      <c r="M25" s="17"/>
      <c r="N25" s="6"/>
    </row>
    <row r="26" spans="1:14" ht="48" customHeight="1">
      <c r="A26" s="54" t="s">
        <v>33</v>
      </c>
      <c r="B26" s="38" t="s">
        <v>28</v>
      </c>
      <c r="C26" s="41">
        <v>931.7</v>
      </c>
      <c r="D26" s="44">
        <v>829.2</v>
      </c>
      <c r="E26" s="44"/>
      <c r="F26" s="50">
        <v>102.5</v>
      </c>
      <c r="G26" s="47">
        <v>0</v>
      </c>
      <c r="H26" s="50">
        <v>0</v>
      </c>
      <c r="I26" s="50"/>
      <c r="J26" s="50">
        <v>0</v>
      </c>
      <c r="K26" s="44"/>
      <c r="L26" s="44"/>
      <c r="M26" s="17"/>
      <c r="N26" s="6"/>
    </row>
    <row r="27" spans="1:14" ht="63.75" customHeight="1">
      <c r="A27" s="54" t="s">
        <v>34</v>
      </c>
      <c r="B27" s="39" t="s">
        <v>28</v>
      </c>
      <c r="C27" s="42">
        <v>577.29999999999995</v>
      </c>
      <c r="D27" s="45"/>
      <c r="E27" s="45"/>
      <c r="F27" s="51">
        <v>577.29999999999995</v>
      </c>
      <c r="G27" s="48">
        <v>0</v>
      </c>
      <c r="H27" s="51"/>
      <c r="I27" s="51"/>
      <c r="J27" s="51">
        <v>0</v>
      </c>
      <c r="K27" s="45"/>
      <c r="L27" s="45"/>
      <c r="M27" s="17"/>
      <c r="N27" s="6"/>
    </row>
    <row r="28" spans="1:14" ht="2.25" customHeight="1">
      <c r="A28" s="53"/>
      <c r="B28" s="40"/>
      <c r="C28" s="43"/>
      <c r="D28" s="46"/>
      <c r="E28" s="46"/>
      <c r="F28" s="52"/>
      <c r="G28" s="49">
        <v>0</v>
      </c>
      <c r="H28" s="52"/>
      <c r="I28" s="52"/>
      <c r="J28" s="52">
        <v>0</v>
      </c>
      <c r="K28" s="46"/>
      <c r="L28" s="46"/>
      <c r="M28" s="17"/>
      <c r="N28" s="6"/>
    </row>
    <row r="29" spans="1:14" ht="38.25" customHeight="1">
      <c r="A29" s="53"/>
      <c r="B29" s="10" t="s">
        <v>3</v>
      </c>
      <c r="C29" s="13">
        <v>1509</v>
      </c>
      <c r="D29" s="13">
        <v>829.2</v>
      </c>
      <c r="E29" s="13"/>
      <c r="F29" s="32">
        <v>679.8</v>
      </c>
      <c r="G29" s="32">
        <f>G26+G27</f>
        <v>0</v>
      </c>
      <c r="H29" s="32">
        <f>H26+H27</f>
        <v>0</v>
      </c>
      <c r="I29" s="32"/>
      <c r="J29" s="32">
        <f>J26+J27</f>
        <v>0</v>
      </c>
      <c r="K29" s="13"/>
      <c r="L29" s="13"/>
      <c r="M29" s="17"/>
      <c r="N29" s="6"/>
    </row>
    <row r="30" spans="1:14" ht="31.5" hidden="1" customHeight="1">
      <c r="A30" s="75"/>
      <c r="B30" s="63" t="s">
        <v>17</v>
      </c>
      <c r="C30" s="57"/>
      <c r="D30" s="60"/>
      <c r="E30" s="60"/>
      <c r="F30" s="60"/>
      <c r="G30" s="57"/>
      <c r="H30" s="60"/>
      <c r="I30" s="60"/>
      <c r="J30" s="60"/>
      <c r="K30" s="60"/>
      <c r="L30" s="60"/>
      <c r="M30" s="17"/>
      <c r="N30" s="6"/>
    </row>
    <row r="31" spans="1:14" ht="14.25" hidden="1" customHeight="1">
      <c r="A31" s="76"/>
      <c r="B31" s="64"/>
      <c r="C31" s="58"/>
      <c r="D31" s="61"/>
      <c r="E31" s="61"/>
      <c r="F31" s="61"/>
      <c r="G31" s="58"/>
      <c r="H31" s="61"/>
      <c r="I31" s="61"/>
      <c r="J31" s="61"/>
      <c r="K31" s="61"/>
      <c r="L31" s="61"/>
      <c r="M31" s="17"/>
      <c r="N31" s="6"/>
    </row>
    <row r="32" spans="1:14" hidden="1">
      <c r="A32" s="76"/>
      <c r="B32" s="65"/>
      <c r="C32" s="59"/>
      <c r="D32" s="62"/>
      <c r="E32" s="62"/>
      <c r="F32" s="62"/>
      <c r="G32" s="59"/>
      <c r="H32" s="62"/>
      <c r="I32" s="62"/>
      <c r="J32" s="62"/>
      <c r="K32" s="62"/>
      <c r="L32" s="62"/>
      <c r="M32" s="17"/>
      <c r="N32" s="6"/>
    </row>
    <row r="33" spans="1:14" hidden="1">
      <c r="A33" s="77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>
      <c r="A34" s="55" t="s">
        <v>29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79"/>
      <c r="M34" s="17"/>
      <c r="N34" s="6"/>
    </row>
    <row r="35" spans="1:14" ht="141.75" customHeight="1">
      <c r="A35" s="29" t="s">
        <v>23</v>
      </c>
      <c r="B35" s="23" t="s">
        <v>28</v>
      </c>
      <c r="C35" s="30">
        <v>278</v>
      </c>
      <c r="D35" s="35">
        <v>0</v>
      </c>
      <c r="E35" s="35">
        <v>0</v>
      </c>
      <c r="F35" s="31">
        <v>278</v>
      </c>
      <c r="G35" s="30">
        <v>87.1</v>
      </c>
      <c r="H35" s="35"/>
      <c r="I35" s="35"/>
      <c r="J35" s="31">
        <v>87.1</v>
      </c>
      <c r="K35" s="31"/>
      <c r="L35" s="31"/>
      <c r="M35" s="17"/>
      <c r="N35" s="6"/>
    </row>
    <row r="36" spans="1:14" ht="153.75" customHeight="1">
      <c r="A36" s="29" t="s">
        <v>24</v>
      </c>
      <c r="B36" s="23" t="s">
        <v>28</v>
      </c>
      <c r="C36" s="27">
        <v>533</v>
      </c>
      <c r="D36" s="36">
        <v>0</v>
      </c>
      <c r="E36" s="36">
        <v>0</v>
      </c>
      <c r="F36" s="28">
        <v>533</v>
      </c>
      <c r="G36" s="27">
        <v>187.4</v>
      </c>
      <c r="H36" s="36"/>
      <c r="I36" s="36"/>
      <c r="J36" s="28">
        <v>187.4</v>
      </c>
      <c r="K36" s="28"/>
      <c r="L36" s="28"/>
      <c r="M36" s="17"/>
      <c r="N36" s="6"/>
    </row>
    <row r="37" spans="1:14" ht="141" customHeight="1">
      <c r="A37" s="29" t="s">
        <v>27</v>
      </c>
      <c r="B37" s="23" t="s">
        <v>28</v>
      </c>
      <c r="C37" s="27">
        <v>121.7</v>
      </c>
      <c r="D37" s="36">
        <v>0</v>
      </c>
      <c r="E37" s="36">
        <v>0</v>
      </c>
      <c r="F37" s="28">
        <v>121.7</v>
      </c>
      <c r="G37" s="27">
        <v>17.5</v>
      </c>
      <c r="H37" s="36"/>
      <c r="I37" s="36"/>
      <c r="J37" s="28">
        <v>17.5</v>
      </c>
      <c r="K37" s="28"/>
      <c r="L37" s="28"/>
      <c r="M37" s="17"/>
      <c r="N37" s="6"/>
    </row>
    <row r="38" spans="1:14" ht="50.25" customHeight="1">
      <c r="A38" s="29" t="s">
        <v>26</v>
      </c>
      <c r="B38" s="23" t="s">
        <v>28</v>
      </c>
      <c r="C38" s="27">
        <v>97.7</v>
      </c>
      <c r="D38" s="36">
        <v>0</v>
      </c>
      <c r="E38" s="36">
        <v>0</v>
      </c>
      <c r="F38" s="28">
        <v>97.7</v>
      </c>
      <c r="G38" s="37">
        <v>28.4</v>
      </c>
      <c r="H38" s="36"/>
      <c r="I38" s="36"/>
      <c r="J38" s="36">
        <v>28.4</v>
      </c>
      <c r="K38" s="28"/>
      <c r="L38" s="31"/>
      <c r="M38" s="17"/>
      <c r="N38" s="6"/>
    </row>
    <row r="39" spans="1:14" ht="50.25" customHeight="1">
      <c r="A39" s="29"/>
      <c r="B39" s="23"/>
      <c r="C39" s="27"/>
      <c r="D39" s="36"/>
      <c r="E39" s="36"/>
      <c r="F39" s="28"/>
      <c r="G39" s="37"/>
      <c r="H39" s="36"/>
      <c r="I39" s="36"/>
      <c r="J39" s="36"/>
      <c r="K39" s="28"/>
      <c r="L39" s="28"/>
      <c r="M39" s="17"/>
      <c r="N39" s="6"/>
    </row>
    <row r="40" spans="1:14" ht="83.25" customHeight="1">
      <c r="A40" s="29" t="s">
        <v>25</v>
      </c>
      <c r="B40" s="23" t="s">
        <v>28</v>
      </c>
      <c r="C40" s="27">
        <v>207</v>
      </c>
      <c r="D40" s="28"/>
      <c r="E40" s="28"/>
      <c r="F40" s="36">
        <v>207</v>
      </c>
      <c r="G40" s="37">
        <v>0</v>
      </c>
      <c r="H40" s="36"/>
      <c r="I40" s="36"/>
      <c r="J40" s="36">
        <v>0</v>
      </c>
      <c r="K40" s="28"/>
      <c r="L40" s="28"/>
      <c r="M40" s="17"/>
      <c r="N40" s="6"/>
    </row>
    <row r="41" spans="1:14">
      <c r="A41" s="29"/>
      <c r="B41" s="10" t="s">
        <v>3</v>
      </c>
      <c r="C41" s="13">
        <v>1237.4000000000001</v>
      </c>
      <c r="D41" s="13"/>
      <c r="E41" s="13"/>
      <c r="F41" s="13">
        <v>1237.4000000000001</v>
      </c>
      <c r="G41" s="13">
        <f>G35+G36+G37+G38+G3+G40</f>
        <v>320.39999999999998</v>
      </c>
      <c r="H41" s="32"/>
      <c r="I41" s="32"/>
      <c r="J41" s="13">
        <f>J35+J36+J37+J38+J40</f>
        <v>320.39999999999998</v>
      </c>
      <c r="K41" s="13"/>
      <c r="L41" s="13"/>
      <c r="M41" s="17"/>
      <c r="N41" s="6"/>
    </row>
    <row r="42" spans="1:14" ht="31.5" hidden="1">
      <c r="A42" s="75"/>
      <c r="B42" s="22" t="s">
        <v>17</v>
      </c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>
      <c r="A43" s="76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>
      <c r="A44" s="76"/>
      <c r="B44" s="7"/>
      <c r="C44" s="13"/>
      <c r="D44" s="16"/>
      <c r="E44" s="16"/>
      <c r="F44" s="16"/>
      <c r="G44" s="13"/>
      <c r="H44" s="16"/>
      <c r="I44" s="16"/>
      <c r="J44" s="16"/>
      <c r="K44" s="16"/>
      <c r="L44" s="16"/>
      <c r="M44" s="17"/>
      <c r="N44" s="6"/>
    </row>
    <row r="45" spans="1:14" hidden="1">
      <c r="A45" s="77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6"/>
    </row>
    <row r="46" spans="1:14" ht="32.25" customHeight="1">
      <c r="A46" s="55" t="s">
        <v>30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4" ht="60.75" customHeight="1">
      <c r="A47" s="29"/>
      <c r="B47" s="23" t="s">
        <v>28</v>
      </c>
      <c r="C47" s="24">
        <f>C72+C75</f>
        <v>1873.2</v>
      </c>
      <c r="D47" s="33"/>
      <c r="E47" s="33"/>
      <c r="F47" s="25">
        <f>F72+F75</f>
        <v>206</v>
      </c>
      <c r="G47" s="34">
        <v>0</v>
      </c>
      <c r="H47" s="33"/>
      <c r="I47" s="33"/>
      <c r="J47" s="33">
        <v>0</v>
      </c>
      <c r="K47" s="25"/>
      <c r="L47" s="25"/>
    </row>
    <row r="48" spans="1:14" ht="38.25" customHeight="1">
      <c r="A48" s="26"/>
      <c r="B48" s="10" t="s">
        <v>3</v>
      </c>
      <c r="C48" s="13">
        <f>C47</f>
        <v>1873.2</v>
      </c>
      <c r="D48" s="13"/>
      <c r="E48" s="13"/>
      <c r="F48" s="13">
        <f>F47</f>
        <v>206</v>
      </c>
      <c r="G48" s="13">
        <v>0</v>
      </c>
      <c r="H48" s="32"/>
      <c r="I48" s="32"/>
      <c r="J48" s="13">
        <v>0</v>
      </c>
      <c r="K48" s="13"/>
      <c r="L48" s="13"/>
    </row>
    <row r="49" spans="1:12" ht="31.5" hidden="1" customHeight="1">
      <c r="A49" s="75"/>
      <c r="B49" s="63" t="s">
        <v>17</v>
      </c>
      <c r="C49" s="57"/>
      <c r="D49" s="60"/>
      <c r="E49" s="60"/>
      <c r="F49" s="60"/>
      <c r="G49" s="57"/>
      <c r="H49" s="60"/>
      <c r="I49" s="60"/>
      <c r="J49" s="60"/>
      <c r="K49" s="60"/>
      <c r="L49" s="60"/>
    </row>
    <row r="50" spans="1:12" ht="11.25" hidden="1" customHeight="1">
      <c r="A50" s="76"/>
      <c r="B50" s="64"/>
      <c r="C50" s="58"/>
      <c r="D50" s="61"/>
      <c r="E50" s="61"/>
      <c r="F50" s="61"/>
      <c r="G50" s="58"/>
      <c r="H50" s="61"/>
      <c r="I50" s="61"/>
      <c r="J50" s="61"/>
      <c r="K50" s="61"/>
      <c r="L50" s="61"/>
    </row>
    <row r="51" spans="1:12" hidden="1">
      <c r="A51" s="76"/>
      <c r="B51" s="65"/>
      <c r="C51" s="59"/>
      <c r="D51" s="62"/>
      <c r="E51" s="62"/>
      <c r="F51" s="62"/>
      <c r="G51" s="59"/>
      <c r="H51" s="62"/>
      <c r="I51" s="62"/>
      <c r="J51" s="62"/>
      <c r="K51" s="62"/>
      <c r="L51" s="62"/>
    </row>
    <row r="52" spans="1:12" hidden="1">
      <c r="A52" s="77"/>
      <c r="B52" s="10" t="s">
        <v>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idden="1"/>
    <row r="61" spans="1:12" hidden="1"/>
    <row r="62" spans="1:12" ht="48.75" hidden="1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31.5" hidden="1" customHeight="1">
      <c r="A63" s="78"/>
      <c r="B63" s="63" t="s">
        <v>17</v>
      </c>
      <c r="C63" s="57">
        <f>D63+E63+F63</f>
        <v>0</v>
      </c>
      <c r="D63" s="66"/>
      <c r="E63" s="66"/>
      <c r="F63" s="66"/>
      <c r="G63" s="57">
        <f>H63+I63+J63</f>
        <v>0</v>
      </c>
      <c r="H63" s="66"/>
      <c r="I63" s="66"/>
      <c r="J63" s="66"/>
      <c r="K63" s="66"/>
      <c r="L63" s="66"/>
    </row>
    <row r="64" spans="1:12" hidden="1">
      <c r="A64" s="78"/>
      <c r="B64" s="64"/>
      <c r="C64" s="58"/>
      <c r="D64" s="67"/>
      <c r="E64" s="67"/>
      <c r="F64" s="67"/>
      <c r="G64" s="58"/>
      <c r="H64" s="67"/>
      <c r="I64" s="67"/>
      <c r="J64" s="67"/>
      <c r="K64" s="67"/>
      <c r="L64" s="67"/>
    </row>
    <row r="65" spans="1:12" ht="3" hidden="1" customHeight="1">
      <c r="A65" s="78"/>
      <c r="B65" s="65"/>
      <c r="C65" s="59"/>
      <c r="D65" s="68"/>
      <c r="E65" s="68"/>
      <c r="F65" s="68"/>
      <c r="G65" s="59"/>
      <c r="H65" s="68"/>
      <c r="I65" s="68"/>
      <c r="J65" s="68"/>
      <c r="K65" s="68"/>
      <c r="L65" s="68"/>
    </row>
    <row r="66" spans="1:12" ht="30" hidden="1" customHeight="1">
      <c r="A66" s="78"/>
      <c r="B66" s="10" t="s">
        <v>3</v>
      </c>
      <c r="C66" s="13">
        <f>D66+E66+F66</f>
        <v>0</v>
      </c>
      <c r="D66" s="13">
        <f>D63</f>
        <v>0</v>
      </c>
      <c r="E66" s="13">
        <f>E63</f>
        <v>0</v>
      </c>
      <c r="F66" s="13">
        <f>F63</f>
        <v>0</v>
      </c>
      <c r="G66" s="13">
        <f>H66+I66+J66</f>
        <v>0</v>
      </c>
      <c r="H66" s="13">
        <f>H63</f>
        <v>0</v>
      </c>
      <c r="I66" s="13">
        <f>I63</f>
        <v>0</v>
      </c>
      <c r="J66" s="13">
        <f>J63</f>
        <v>0</v>
      </c>
      <c r="K66" s="13"/>
      <c r="L66" s="13"/>
    </row>
    <row r="67" spans="1:12" ht="31.5" hidden="1" customHeight="1">
      <c r="A67" s="75"/>
      <c r="B67" s="63" t="s">
        <v>17</v>
      </c>
      <c r="C67" s="57"/>
      <c r="D67" s="60"/>
      <c r="E67" s="60"/>
      <c r="F67" s="60"/>
      <c r="G67" s="57"/>
      <c r="H67" s="60"/>
      <c r="I67" s="60"/>
      <c r="J67" s="60"/>
      <c r="K67" s="60"/>
      <c r="L67" s="60"/>
    </row>
    <row r="68" spans="1:12" ht="12.75" hidden="1" customHeight="1">
      <c r="A68" s="76"/>
      <c r="B68" s="64"/>
      <c r="C68" s="58"/>
      <c r="D68" s="61"/>
      <c r="E68" s="61"/>
      <c r="F68" s="61"/>
      <c r="G68" s="58"/>
      <c r="H68" s="61"/>
      <c r="I68" s="61"/>
      <c r="J68" s="61"/>
      <c r="K68" s="61"/>
      <c r="L68" s="61"/>
    </row>
    <row r="69" spans="1:12" hidden="1">
      <c r="A69" s="76"/>
      <c r="B69" s="65"/>
      <c r="C69" s="59"/>
      <c r="D69" s="62"/>
      <c r="E69" s="62"/>
      <c r="F69" s="62"/>
      <c r="G69" s="59"/>
      <c r="H69" s="62"/>
      <c r="I69" s="62"/>
      <c r="J69" s="62"/>
      <c r="K69" s="62"/>
      <c r="L69" s="62"/>
    </row>
    <row r="70" spans="1:12" ht="33.75" hidden="1" customHeight="1">
      <c r="A70" s="77"/>
      <c r="B70" s="10" t="s">
        <v>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2.25" customHeight="1">
      <c r="A71" s="55" t="s">
        <v>31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60.75" customHeight="1">
      <c r="A72" s="29"/>
      <c r="B72" s="23" t="s">
        <v>28</v>
      </c>
      <c r="C72" s="24">
        <v>1180.2</v>
      </c>
      <c r="D72" s="33">
        <v>1050.4000000000001</v>
      </c>
      <c r="E72" s="33"/>
      <c r="F72" s="25">
        <v>129.80000000000001</v>
      </c>
      <c r="G72" s="34">
        <v>0</v>
      </c>
      <c r="H72" s="33">
        <v>0</v>
      </c>
      <c r="I72" s="33"/>
      <c r="J72" s="33">
        <v>0</v>
      </c>
      <c r="K72" s="25"/>
      <c r="L72" s="25"/>
    </row>
    <row r="73" spans="1:12" ht="38.25" customHeight="1">
      <c r="A73" s="26"/>
      <c r="B73" s="10" t="s">
        <v>3</v>
      </c>
      <c r="C73" s="13">
        <v>1180.2</v>
      </c>
      <c r="D73" s="13">
        <v>1050.4000000000001</v>
      </c>
      <c r="E73" s="13"/>
      <c r="F73" s="13">
        <v>129.80000000000001</v>
      </c>
      <c r="G73" s="13">
        <v>0</v>
      </c>
      <c r="H73" s="32">
        <v>0</v>
      </c>
      <c r="I73" s="32"/>
      <c r="J73" s="13">
        <v>0</v>
      </c>
      <c r="K73" s="13"/>
      <c r="L73" s="13"/>
    </row>
    <row r="74" spans="1:12" ht="45.75" customHeight="1">
      <c r="A74" s="55" t="s">
        <v>32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60.75" customHeight="1">
      <c r="A75" s="29"/>
      <c r="B75" s="23" t="s">
        <v>28</v>
      </c>
      <c r="C75" s="24">
        <v>693</v>
      </c>
      <c r="D75" s="33">
        <v>616.79999999999995</v>
      </c>
      <c r="E75" s="33"/>
      <c r="F75" s="25">
        <v>76.2</v>
      </c>
      <c r="G75" s="34">
        <v>0</v>
      </c>
      <c r="H75" s="33">
        <v>0</v>
      </c>
      <c r="I75" s="33"/>
      <c r="J75" s="33">
        <v>0</v>
      </c>
      <c r="K75" s="25"/>
      <c r="L75" s="25"/>
    </row>
    <row r="76" spans="1:12" ht="38.25" customHeight="1">
      <c r="A76" s="26"/>
      <c r="B76" s="10" t="s">
        <v>3</v>
      </c>
      <c r="C76" s="13">
        <v>693</v>
      </c>
      <c r="D76" s="13">
        <v>616.79999999999995</v>
      </c>
      <c r="E76" s="13"/>
      <c r="F76" s="13">
        <v>76.2</v>
      </c>
      <c r="G76" s="13">
        <v>0</v>
      </c>
      <c r="H76" s="32">
        <v>0</v>
      </c>
      <c r="I76" s="32"/>
      <c r="J76" s="13">
        <v>0</v>
      </c>
      <c r="K76" s="13"/>
      <c r="L76" s="13"/>
    </row>
  </sheetData>
  <mergeCells count="92"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I30:I32"/>
    <mergeCell ref="J30:J32"/>
    <mergeCell ref="A7:A9"/>
    <mergeCell ref="B7:B9"/>
    <mergeCell ref="C7:F7"/>
    <mergeCell ref="A11:A1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G30:G32"/>
    <mergeCell ref="B30:B32"/>
    <mergeCell ref="C30:C32"/>
    <mergeCell ref="E30:E32"/>
    <mergeCell ref="H30:H32"/>
    <mergeCell ref="H11:H13"/>
    <mergeCell ref="I11:I13"/>
    <mergeCell ref="J11:J13"/>
    <mergeCell ref="K11:K13"/>
    <mergeCell ref="L11:L13"/>
    <mergeCell ref="A34:L34"/>
    <mergeCell ref="L30:L32"/>
    <mergeCell ref="L63:L65"/>
    <mergeCell ref="G49:G51"/>
    <mergeCell ref="H49:H51"/>
    <mergeCell ref="I49:I51"/>
    <mergeCell ref="J49:J51"/>
    <mergeCell ref="K49:K51"/>
    <mergeCell ref="B49:B51"/>
    <mergeCell ref="C49:C51"/>
    <mergeCell ref="D49:D51"/>
    <mergeCell ref="E49:E51"/>
    <mergeCell ref="A42:A45"/>
    <mergeCell ref="A30:A33"/>
    <mergeCell ref="D30:D32"/>
    <mergeCell ref="F30:F32"/>
    <mergeCell ref="A49:A52"/>
    <mergeCell ref="A63:A66"/>
    <mergeCell ref="F49:F51"/>
    <mergeCell ref="C63:C65"/>
    <mergeCell ref="D63:D65"/>
    <mergeCell ref="E63:E65"/>
    <mergeCell ref="F63:F65"/>
    <mergeCell ref="A62:L62"/>
    <mergeCell ref="L21:L23"/>
    <mergeCell ref="G67:G69"/>
    <mergeCell ref="L49:L51"/>
    <mergeCell ref="B63:B65"/>
    <mergeCell ref="H63:H65"/>
    <mergeCell ref="H67:H69"/>
    <mergeCell ref="I67:I69"/>
    <mergeCell ref="J67:J69"/>
    <mergeCell ref="K67:K69"/>
    <mergeCell ref="G63:G65"/>
    <mergeCell ref="I63:I65"/>
    <mergeCell ref="J63:J65"/>
    <mergeCell ref="K63:K65"/>
    <mergeCell ref="B67:B69"/>
    <mergeCell ref="K30:K32"/>
    <mergeCell ref="A46:L46"/>
    <mergeCell ref="G21:G23"/>
    <mergeCell ref="H21:H23"/>
    <mergeCell ref="I21:I23"/>
    <mergeCell ref="J21:J23"/>
    <mergeCell ref="K21:K23"/>
    <mergeCell ref="B21:B23"/>
    <mergeCell ref="C21:C23"/>
    <mergeCell ref="D21:D23"/>
    <mergeCell ref="E21:E23"/>
    <mergeCell ref="F21:F23"/>
    <mergeCell ref="A74:L74"/>
    <mergeCell ref="C67:C69"/>
    <mergeCell ref="D67:D69"/>
    <mergeCell ref="E67:E69"/>
    <mergeCell ref="F67:F69"/>
    <mergeCell ref="A71:L71"/>
    <mergeCell ref="L67:L69"/>
    <mergeCell ref="A67:A70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Бобок</cp:lastModifiedBy>
  <cp:lastPrinted>2021-12-30T05:42:37Z</cp:lastPrinted>
  <dcterms:created xsi:type="dcterms:W3CDTF">2013-05-31T09:08:35Z</dcterms:created>
  <dcterms:modified xsi:type="dcterms:W3CDTF">2023-06-26T10:54:28Z</dcterms:modified>
</cp:coreProperties>
</file>